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730" windowHeight="9975"/>
  </bookViews>
  <sheets>
    <sheet name="Hoja1" sheetId="1" r:id="rId1"/>
    <sheet name="Hoja2" sheetId="2" r:id="rId2"/>
    <sheet name="Hoja3" sheetId="3" r:id="rId3"/>
  </sheets>
  <calcPr calcId="125725" concurrentCalc="0"/>
</workbook>
</file>

<file path=xl/calcChain.xml><?xml version="1.0" encoding="utf-8"?>
<calcChain xmlns="http://schemas.openxmlformats.org/spreadsheetml/2006/main">
  <c r="D24" i="1"/>
  <c r="D31"/>
</calcChain>
</file>

<file path=xl/sharedStrings.xml><?xml version="1.0" encoding="utf-8"?>
<sst xmlns="http://schemas.openxmlformats.org/spreadsheetml/2006/main" count="327" uniqueCount="255">
  <si>
    <t>MUNICIPALIDAD DE DOLORES</t>
  </si>
  <si>
    <t>REVISIÓN 2</t>
  </si>
  <si>
    <t>ETAPA 1-1</t>
  </si>
  <si>
    <t>Ítem</t>
  </si>
  <si>
    <t>DESCRIPCION DE TRABAJOS</t>
  </si>
  <si>
    <t>Unidad</t>
  </si>
  <si>
    <t>Cant.</t>
  </si>
  <si>
    <t>Precio</t>
  </si>
  <si>
    <t>Precio del</t>
  </si>
  <si>
    <t>Total</t>
  </si>
  <si>
    <t>Unitario   $</t>
  </si>
  <si>
    <t>Ítem   $</t>
  </si>
  <si>
    <t>(1)</t>
  </si>
  <si>
    <t>(2)</t>
  </si>
  <si>
    <t>(3)</t>
  </si>
  <si>
    <t>(4)</t>
  </si>
  <si>
    <t>(5)</t>
  </si>
  <si>
    <r>
      <rPr>
        <b/>
        <sz val="10"/>
        <color indexed="8"/>
        <rFont val="Arial"/>
        <family val="2"/>
      </rPr>
      <t xml:space="preserve">(6) </t>
    </r>
    <r>
      <rPr>
        <sz val="10"/>
        <color indexed="8"/>
        <rFont val="Arial"/>
        <family val="2"/>
      </rPr>
      <t>= (4)+(5)</t>
    </r>
  </si>
  <si>
    <r>
      <rPr>
        <b/>
        <sz val="10"/>
        <color indexed="8"/>
        <rFont val="Arial"/>
        <family val="2"/>
      </rPr>
      <t>(7)</t>
    </r>
    <r>
      <rPr>
        <sz val="10"/>
        <color indexed="8"/>
        <rFont val="Arial"/>
        <family val="2"/>
      </rPr>
      <t xml:space="preserve"> = sumatoria (6)</t>
    </r>
  </si>
  <si>
    <t>TRABAJOS PREPARATORIOS</t>
  </si>
  <si>
    <t>1.1</t>
  </si>
  <si>
    <t>Tareas preliminares (ET 01100)</t>
  </si>
  <si>
    <t>1.1.1</t>
  </si>
  <si>
    <t>Cercos de obra, protecciones y cerramientos provisorios. Etapa 1</t>
  </si>
  <si>
    <t>ml.</t>
  </si>
  <si>
    <t>1.1.2</t>
  </si>
  <si>
    <t>Obrador</t>
  </si>
  <si>
    <t>gl</t>
  </si>
  <si>
    <t>1.1.3</t>
  </si>
  <si>
    <t xml:space="preserve">Cartel de obra total </t>
  </si>
  <si>
    <t>un</t>
  </si>
  <si>
    <t>1.1.4</t>
  </si>
  <si>
    <t xml:space="preserve">Relevamiento planialtimétrico, topográfico y cateos para las 3 etapas </t>
  </si>
  <si>
    <r>
      <t>m</t>
    </r>
    <r>
      <rPr>
        <b/>
        <vertAlign val="superscript"/>
        <sz val="10"/>
        <color indexed="8"/>
        <rFont val="Arial"/>
        <family val="2"/>
      </rPr>
      <t>2</t>
    </r>
  </si>
  <si>
    <t>1.1.5</t>
  </si>
  <si>
    <t>Relevamiento planialtimétrico, topográfico y cateos en plaza</t>
  </si>
  <si>
    <t>1.1.6</t>
  </si>
  <si>
    <t>Limpieza de terremo, replanteo y nivelación</t>
  </si>
  <si>
    <t xml:space="preserve">Planos y trámites municipales y de empresas de servicios para la totalidad de la obra </t>
  </si>
  <si>
    <t>1.1.7</t>
  </si>
  <si>
    <t>Planos de ejecución. Etapa 1</t>
  </si>
  <si>
    <t>1.1.8</t>
  </si>
  <si>
    <t>Planos conforme a obra y manuales de uso y mantenimiento. Etapa 1</t>
  </si>
  <si>
    <t>Sub total trabajos preparatorios</t>
  </si>
  <si>
    <t>INSTALACIONES GENERALES</t>
  </si>
  <si>
    <t>2.0</t>
  </si>
  <si>
    <t>Demolición y retiro (ET 02051)</t>
  </si>
  <si>
    <t>2.0.1</t>
  </si>
  <si>
    <t xml:space="preserve">Desmontaje de elementos y estructuras existentes tales como bicicleteros, maceteros, canteros, protecciones varias, reductor de velocidad, basureros etc. Incluye retiro de sobrantes </t>
  </si>
  <si>
    <t>2.0.2</t>
  </si>
  <si>
    <t xml:space="preserve">Demolición de cordones de hormigón y/o retiro de cordones de granito. Incluye retiro de sobrantes </t>
  </si>
  <si>
    <t>ml</t>
  </si>
  <si>
    <t>2.0.3</t>
  </si>
  <si>
    <t xml:space="preserve">Demolición de contrapiso y veredas, incluye perimetrales de plaza y  retiro de sobrantes </t>
  </si>
  <si>
    <r>
      <t>m</t>
    </r>
    <r>
      <rPr>
        <vertAlign val="superscript"/>
        <sz val="10"/>
        <color indexed="8"/>
        <rFont val="Arial"/>
        <family val="2"/>
      </rPr>
      <t>3</t>
    </r>
  </si>
  <si>
    <t>2.0.4</t>
  </si>
  <si>
    <t xml:space="preserve">Demolición de contrapiso y veredas internas de la plaza y retiro de sobrantes </t>
  </si>
  <si>
    <t>2.0.6</t>
  </si>
  <si>
    <t xml:space="preserve">Retiro de canteros en plaza. Incluye retiro de sobrantes </t>
  </si>
  <si>
    <t>2.1.</t>
  </si>
  <si>
    <t>Limpieza y preparación del terreno (ET 02100)</t>
  </si>
  <si>
    <t>2.2</t>
  </si>
  <si>
    <t>Movimiento de tierra (ET 02200)</t>
  </si>
  <si>
    <t>2.2.3</t>
  </si>
  <si>
    <t xml:space="preserve">Base de tosca compactada bajo vereda, incluye perimetrales de plaza </t>
  </si>
  <si>
    <t>2.2.4</t>
  </si>
  <si>
    <t xml:space="preserve">Base de tosca compactada en plaza, veredas internas </t>
  </si>
  <si>
    <t>2.2.5</t>
  </si>
  <si>
    <t>Apertura de zanja en vereda para instalcion de cañeria tritubo</t>
  </si>
  <si>
    <t>Base drenante bajo calzada</t>
  </si>
  <si>
    <t>2.6</t>
  </si>
  <si>
    <t>Parquización en Plaza (ET 02520) Provisión y colocación</t>
  </si>
  <si>
    <t>2.6.1</t>
  </si>
  <si>
    <t xml:space="preserve">Relleno de tierra vegetal 60% en plaza </t>
  </si>
  <si>
    <t>2.6.2</t>
  </si>
  <si>
    <t>Relleno de compost en plaza 20%</t>
  </si>
  <si>
    <t>2.6.3</t>
  </si>
  <si>
    <t>Relleno de pometina en plaza 10%</t>
  </si>
  <si>
    <t>2.6.4</t>
  </si>
  <si>
    <t>Relleno de tierra vegetal en cazoletas de veredas</t>
  </si>
  <si>
    <t>2.6.5</t>
  </si>
  <si>
    <t xml:space="preserve">Plantación de césped, siembra en semilla de  Cynodon dactylon (Bermuda)  en los sectores deteriorados por la obra  </t>
  </si>
  <si>
    <r>
      <t>m</t>
    </r>
    <r>
      <rPr>
        <vertAlign val="superscript"/>
        <sz val="10"/>
        <color indexed="8"/>
        <rFont val="Arial"/>
        <family val="2"/>
      </rPr>
      <t>2</t>
    </r>
  </si>
  <si>
    <t>2.6.6</t>
  </si>
  <si>
    <t>Drenaje en piedra de arcilla expandida bajo canteros en plaza</t>
  </si>
  <si>
    <t>2.6.7</t>
  </si>
  <si>
    <t xml:space="preserve">Relleno piedra partida </t>
  </si>
  <si>
    <t>2.7</t>
  </si>
  <si>
    <t>Plantación de especies</t>
  </si>
  <si>
    <t>2.7.1</t>
  </si>
  <si>
    <t>Arbustos Tipo 1- Abelia grandiflora</t>
  </si>
  <si>
    <t>un.</t>
  </si>
  <si>
    <t>2.7.2</t>
  </si>
  <si>
    <t>Arbustos Tipo 2 - Herbáceas - Tradescantia fluminensis</t>
  </si>
  <si>
    <t>2.7.3</t>
  </si>
  <si>
    <t xml:space="preserve">Mantenimiento parquización </t>
  </si>
  <si>
    <t>mes</t>
  </si>
  <si>
    <t>Sub total Instalaciones generales</t>
  </si>
  <si>
    <t>2.8</t>
  </si>
  <si>
    <t>Instalaciones sanitarias y pluvial (ET 02800)</t>
  </si>
  <si>
    <t>2.8.1</t>
  </si>
  <si>
    <t xml:space="preserve">Distribución agua fría para bebederos en plaza </t>
  </si>
  <si>
    <t>2.8.2</t>
  </si>
  <si>
    <t>Reemplazo de tapas y cámaras para conexión domiciliara de agua corriente</t>
  </si>
  <si>
    <t>2.8.3</t>
  </si>
  <si>
    <t>Desagües pluviales domiciliarias. Reemplazo de cañería domiciliara, desde línea municipal  hasta canaleta de hormigón. Cañería 110 polipropileno tipo Awaduct</t>
  </si>
  <si>
    <t>2.8.4</t>
  </si>
  <si>
    <t>Reparación y reemplazo de cañería en fuentes plaza</t>
  </si>
  <si>
    <t>2.8.5</t>
  </si>
  <si>
    <t>Desagües pluviales, CLL de hierro fundido, incluye BDA (cámaras y rejas) en plaza</t>
  </si>
  <si>
    <t>2.8.6</t>
  </si>
  <si>
    <t xml:space="preserve">Red de riego, incluye bombeo, aspersores, cañería para sistema de riego en plaza. </t>
  </si>
  <si>
    <t>Sub total trabajos Instalaciones sanitarias y gas</t>
  </si>
  <si>
    <t>3.3</t>
  </si>
  <si>
    <t>PAVIMIENTO y HORMIGÓN (ET 3300)</t>
  </si>
  <si>
    <t>3.3.1</t>
  </si>
  <si>
    <t xml:space="preserve">Calzada de pavimento de bloque prefabricado de hormigón  intertrabado  de 20 x 10 x 8 cm con junta de 1,5 cm. Colocación espina de pez 45º sobre cama de arena de espesor 5 cm. </t>
  </si>
  <si>
    <t>m2</t>
  </si>
  <si>
    <t>3.3.2</t>
  </si>
  <si>
    <t xml:space="preserve">Canaleta pluvial entre calzada y vereda. Incluye viga lateral de confinamiento de la calzada con armadura simple </t>
  </si>
  <si>
    <t>3.3.3</t>
  </si>
  <si>
    <t xml:space="preserve">Vigas de confinamiento trasversales  en pavimentos para reducción de tramos de pavimentación intertrabadas 0,20 x 0,20  m, incluye corte de calzada. Incluye armadura </t>
  </si>
  <si>
    <t>3.3.4</t>
  </si>
  <si>
    <t xml:space="preserve">Enrase con calzada existente, incluye desnivel de hormigón, nivelación de cordón y vereda. Situación final   </t>
  </si>
  <si>
    <t xml:space="preserve">un </t>
  </si>
  <si>
    <t>3.3.5</t>
  </si>
  <si>
    <t xml:space="preserve">Enrase con calzada existente, incluye desnivel de hormigón, nivelación de cordón y vereda. Situación intermedia para continuación de etapas 2 y 3 </t>
  </si>
  <si>
    <t>Sub total Hormigón</t>
  </si>
  <si>
    <t>ALBAÑILERIA</t>
  </si>
  <si>
    <t>4.1</t>
  </si>
  <si>
    <t>Mampostería (ET 04100)</t>
  </si>
  <si>
    <t>4.2</t>
  </si>
  <si>
    <t>Contrapisos (ET 04280)</t>
  </si>
  <si>
    <t>4.2.1</t>
  </si>
  <si>
    <t>Sobre terreno natural exterior (e:0,12) incl. carpeta de nivelación e hidrófugo, bajo veredas incluye  plaza</t>
  </si>
  <si>
    <t>4.2.2</t>
  </si>
  <si>
    <t xml:space="preserve">Cazoletas en veredas, de 1,60 x 1,60m. conformadas por contención perimetral de hormigón de 10 cm de ancho. </t>
  </si>
  <si>
    <t xml:space="preserve">un. </t>
  </si>
  <si>
    <t>4.2.3</t>
  </si>
  <si>
    <t xml:space="preserve">Cazoletas en veredas perimetrales de la plaza  64 x 2,80 m. conformadas por contención perimetral de hormigón de 10 cm de ancho. </t>
  </si>
  <si>
    <t>4.3</t>
  </si>
  <si>
    <t>Revoques (ET 04400)</t>
  </si>
  <si>
    <t>4.3.1</t>
  </si>
  <si>
    <t xml:space="preserve">Reparación de revoques en elementos de mampostería para mantenimiento, bases y soporte de monumentos en plaza. </t>
  </si>
  <si>
    <t>Sub total Albañilería</t>
  </si>
  <si>
    <t>TRABAJOS EN METAL</t>
  </si>
  <si>
    <t>Trabajos misceláneos en metal (ET 05500)</t>
  </si>
  <si>
    <t>5.5.1</t>
  </si>
  <si>
    <t xml:space="preserve">Perfil ángulo acero galvanizado en caliente, empotrado en borde canaleta pluvial para recibir rejilla </t>
  </si>
  <si>
    <t>5.5.2</t>
  </si>
  <si>
    <t xml:space="preserve">Tapa de rejas en desagüe pluvial. Rejilla de acero F24 galvanizado en caliente rebatible, con bisagra antivandálica, de 0,30 x 1,20 m. Tipo Indupag. SA </t>
  </si>
  <si>
    <t>Sub total Trabajos en metal</t>
  </si>
  <si>
    <t>ACABADOS</t>
  </si>
  <si>
    <t>Pisos (E.T. Sección 09500)</t>
  </si>
  <si>
    <t>9.2.3</t>
  </si>
  <si>
    <t xml:space="preserve">Mosaico granítico de 64 panes  40 x 40cm . Tipo Blangino o similar </t>
  </si>
  <si>
    <t>9.3</t>
  </si>
  <si>
    <t>Revestimiento  de Protección (E.T.Sección 09800)</t>
  </si>
  <si>
    <t>9.3.1</t>
  </si>
  <si>
    <t xml:space="preserve">Revoque texturado Piedra París en elementos de mampostería para mantenimiento, bases y soporte de monumentos en plaza. </t>
  </si>
  <si>
    <t>9.3.2</t>
  </si>
  <si>
    <t>Revoque texturado Piedra Paris para fuentes en Plaza</t>
  </si>
  <si>
    <t>9.3.3</t>
  </si>
  <si>
    <t xml:space="preserve">Pintura esmalte sintético brillante s/carpinterías  de madera en bancos de plaza existentes en vereda perimetral </t>
  </si>
  <si>
    <t>9.3.4</t>
  </si>
  <si>
    <t xml:space="preserve">Pintura esmalte poluiretánico brillante s/carpinterías metálicas en bancos de plaza existentes en vereda perimetral </t>
  </si>
  <si>
    <t>9.3.5</t>
  </si>
  <si>
    <t xml:space="preserve">Pintura demarcación peatonal con pintura termoplástica </t>
  </si>
  <si>
    <t>Sub total Acabados</t>
  </si>
  <si>
    <t>INSTALACIONES ELECTRICAS (ET Sección 16200)</t>
  </si>
  <si>
    <t>16.2.</t>
  </si>
  <si>
    <t>Acometida en Baja Tensión</t>
  </si>
  <si>
    <t>16.2.1</t>
  </si>
  <si>
    <t>Conexión a ramal Alimentador Principal</t>
  </si>
  <si>
    <t>16.2.2</t>
  </si>
  <si>
    <t xml:space="preserve">Colocación cañeros vacíos  en veredas conformado por  2 líneas superpuestas de caños Tritubo de PEAD -3 x 40 x 3- con guías de nylon para paso de cableado futuro. Construcción de  hormigón de 35 x 25 cm en vereda para contención de cañerías tritubo, con cinta de prevención al zanjeo.  </t>
  </si>
  <si>
    <t>16.2.3</t>
  </si>
  <si>
    <t>Cámaras de pase de hormigón de 0,80 x  1,20  para cañeros vacios en aceras Cada 100 m</t>
  </si>
  <si>
    <t>16.2.5</t>
  </si>
  <si>
    <t xml:space="preserve">Accesorios, tapas, marcos etc- </t>
  </si>
  <si>
    <t>16.3.</t>
  </si>
  <si>
    <t>Tableros</t>
  </si>
  <si>
    <t>16.3.1</t>
  </si>
  <si>
    <t>Para luminarias en plaza según proyecto,.</t>
  </si>
  <si>
    <t>16.4</t>
  </si>
  <si>
    <t>Ramales Alimentadores</t>
  </si>
  <si>
    <t>16.4.1</t>
  </si>
  <si>
    <t>16.4.11</t>
  </si>
  <si>
    <t>Accesorios</t>
  </si>
  <si>
    <t>Gl</t>
  </si>
  <si>
    <t>16.7.</t>
  </si>
  <si>
    <t>Cañerías P/Acometidas</t>
  </si>
  <si>
    <t>16.7.1.</t>
  </si>
  <si>
    <t xml:space="preserve">Caño acometida Semáforos diam. </t>
  </si>
  <si>
    <t>16.7.2.</t>
  </si>
  <si>
    <t xml:space="preserve">Caño acometida Iluminación farolas existentes en la plaza día. </t>
  </si>
  <si>
    <t>16.7.3.</t>
  </si>
  <si>
    <t xml:space="preserve">Caño acometida Iluminación farolas existentes en aceras </t>
  </si>
  <si>
    <t>16.7.4.</t>
  </si>
  <si>
    <t>16.8.</t>
  </si>
  <si>
    <t>Instalación eléctrica (iluminación y Tomas)</t>
  </si>
  <si>
    <t>16.8.1</t>
  </si>
  <si>
    <t xml:space="preserve">Bocas de iluminación nuevas en plaza </t>
  </si>
  <si>
    <t>16.8.3</t>
  </si>
  <si>
    <t>16.17.</t>
  </si>
  <si>
    <t>Artefactos de Iluminación (Provisión y colocación) incluye jabalinas</t>
  </si>
  <si>
    <t>16.17.1</t>
  </si>
  <si>
    <t>Artefacto tipo I</t>
  </si>
  <si>
    <t>16.17.2</t>
  </si>
  <si>
    <t>Artefacto tipo II (Solo colocación de art existente)</t>
  </si>
  <si>
    <t>16.17.3</t>
  </si>
  <si>
    <t>Artefacto tipo III</t>
  </si>
  <si>
    <t>16.17.4</t>
  </si>
  <si>
    <t>Artefacto tipo IV</t>
  </si>
  <si>
    <t>16.18.</t>
  </si>
  <si>
    <t xml:space="preserve">Semáforos </t>
  </si>
  <si>
    <t>16,18,1</t>
  </si>
  <si>
    <t>Reinstalación de semáforos existentes</t>
  </si>
  <si>
    <t xml:space="preserve">Tareas varias instalación eléctrica </t>
  </si>
  <si>
    <t>16,19,1</t>
  </si>
  <si>
    <t>Luz de Obra (Tableros y cableados)</t>
  </si>
  <si>
    <t>16,19,2</t>
  </si>
  <si>
    <t xml:space="preserve">Desmonte de Instalación existente para su  reutilización </t>
  </si>
  <si>
    <t>Sub total Instalación eléctrica</t>
  </si>
  <si>
    <t>VARIOS</t>
  </si>
  <si>
    <t xml:space="preserve">Limpieza periódica de obra y final de obra </t>
  </si>
  <si>
    <t>Sub total Varios</t>
  </si>
  <si>
    <t xml:space="preserve">EQUIPAMIENTO  URBANO </t>
  </si>
  <si>
    <t>20.1</t>
  </si>
  <si>
    <t>Mobiliario, incluye provisión, colocación  y anclaje</t>
  </si>
  <si>
    <t>20,1.1</t>
  </si>
  <si>
    <t xml:space="preserve">Bancos tipo plaza de madera sin respaldo, tipo Indupag SA o calidad superior en aceras intervenidas . </t>
  </si>
  <si>
    <t>20,1.2</t>
  </si>
  <si>
    <t xml:space="preserve">Bancos tipo plaza de madera sin respaldo, tipo Indupag SA o calidad superior en plaza. </t>
  </si>
  <si>
    <t>20,1.3</t>
  </si>
  <si>
    <t>Banco tipo plaza de madera con respaldo, tipo Indupag SA (sólo en la plaza)</t>
  </si>
  <si>
    <t>20,1.4</t>
  </si>
  <si>
    <t>Bancos  dobles de Plaza existente. Reparaciones y reemplazo  de elementos componentes de hierro fundido y madera dura</t>
  </si>
  <si>
    <t>20,1.5</t>
  </si>
  <si>
    <t>Bicicletero para 5 unidades en calles</t>
  </si>
  <si>
    <t>20,1.6</t>
  </si>
  <si>
    <t>Bicicletero para 5 unidades en plaza</t>
  </si>
  <si>
    <t>20,1.8</t>
  </si>
  <si>
    <t xml:space="preserve">Papelero público, cesto de acero con soporte, Tipo Indupag SA en calles </t>
  </si>
  <si>
    <t>20,1.9</t>
  </si>
  <si>
    <t xml:space="preserve">Cesto de residuos dobles en Plaza </t>
  </si>
  <si>
    <t>20,1.10</t>
  </si>
  <si>
    <t xml:space="preserve">Contenedores 1,100 Lts. Para basura domiciliaria </t>
  </si>
  <si>
    <t>20,1.11</t>
  </si>
  <si>
    <t>Bolardo de fundición, tipo Bala de Indupag SA</t>
  </si>
  <si>
    <t xml:space="preserve">Sub total costo estimado equipamiento </t>
  </si>
  <si>
    <t>TOTAL</t>
  </si>
  <si>
    <t>INTERVENCIÓN EN ÁREA CÉNTRICA- TIPOLOGÍA PRIORIDAD PEATÓN - ETAPA 2</t>
  </si>
  <si>
    <t>La Etapa 2 corresponde al interior de la plaza y a las calles San Martín y Belgrano entre Crámer y Castelli y calle Castelli entre San Martín y Belgrano con sus veredas y bocacalles.</t>
  </si>
  <si>
    <t>AÑO 2018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</si>
</sst>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15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6" fillId="0" borderId="5" xfId="0" applyNumberFormat="1" applyFont="1" applyFill="1" applyBorder="1" applyAlignment="1">
      <alignment horizontal="left" vertical="center"/>
    </xf>
    <xf numFmtId="2" fontId="5" fillId="2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/>
    <xf numFmtId="2" fontId="6" fillId="0" borderId="3" xfId="0" applyNumberFormat="1" applyFont="1" applyFill="1" applyBorder="1"/>
    <xf numFmtId="2" fontId="6" fillId="0" borderId="12" xfId="0" applyNumberFormat="1" applyFont="1" applyFill="1" applyBorder="1"/>
    <xf numFmtId="2" fontId="6" fillId="0" borderId="1" xfId="0" applyNumberFormat="1" applyFont="1" applyFill="1" applyBorder="1"/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/>
    <xf numFmtId="0" fontId="8" fillId="0" borderId="21" xfId="0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justify" vertical="top"/>
    </xf>
    <xf numFmtId="0" fontId="8" fillId="0" borderId="20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justify" vertical="center"/>
    </xf>
    <xf numFmtId="4" fontId="8" fillId="0" borderId="2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vertical="center"/>
    </xf>
    <xf numFmtId="4" fontId="8" fillId="0" borderId="20" xfId="0" applyNumberFormat="1" applyFont="1" applyFill="1" applyBorder="1"/>
    <xf numFmtId="164" fontId="8" fillId="0" borderId="20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justify" vertical="justify"/>
    </xf>
    <xf numFmtId="4" fontId="8" fillId="0" borderId="20" xfId="0" applyNumberFormat="1" applyFont="1" applyFill="1" applyBorder="1" applyAlignment="1">
      <alignment vertical="center"/>
    </xf>
    <xf numFmtId="0" fontId="6" fillId="0" borderId="21" xfId="0" applyFont="1" applyFill="1" applyBorder="1"/>
    <xf numFmtId="0" fontId="8" fillId="0" borderId="20" xfId="0" applyFont="1" applyFill="1" applyBorder="1"/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vertical="justify"/>
    </xf>
    <xf numFmtId="0" fontId="6" fillId="0" borderId="16" xfId="0" applyFont="1" applyFill="1" applyBorder="1" applyAlignment="1">
      <alignment horizontal="left"/>
    </xf>
    <xf numFmtId="0" fontId="6" fillId="0" borderId="18" xfId="0" applyFont="1" applyFill="1" applyBorder="1"/>
    <xf numFmtId="0" fontId="8" fillId="0" borderId="8" xfId="0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vertical="center"/>
    </xf>
    <xf numFmtId="164" fontId="12" fillId="0" borderId="26" xfId="0" applyNumberFormat="1" applyFont="1" applyFill="1" applyBorder="1" applyAlignment="1">
      <alignment vertical="center"/>
    </xf>
    <xf numFmtId="164" fontId="11" fillId="0" borderId="15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left"/>
    </xf>
    <xf numFmtId="2" fontId="8" fillId="0" borderId="17" xfId="0" applyNumberFormat="1" applyFont="1" applyFill="1" applyBorder="1" applyAlignment="1">
      <alignment horizontal="center"/>
    </xf>
    <xf numFmtId="4" fontId="8" fillId="0" borderId="17" xfId="0" applyNumberFormat="1" applyFont="1" applyFill="1" applyBorder="1"/>
    <xf numFmtId="164" fontId="8" fillId="0" borderId="17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vertical="center"/>
    </xf>
    <xf numFmtId="2" fontId="13" fillId="0" borderId="5" xfId="0" applyNumberFormat="1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left" vertical="center"/>
    </xf>
    <xf numFmtId="2" fontId="14" fillId="0" borderId="5" xfId="0" applyNumberFormat="1" applyFont="1" applyFill="1" applyBorder="1" applyAlignment="1">
      <alignment horizontal="left" vertical="center"/>
    </xf>
    <xf numFmtId="164" fontId="11" fillId="0" borderId="6" xfId="0" applyNumberFormat="1" applyFont="1" applyFill="1" applyBorder="1" applyAlignment="1">
      <alignment vertical="center"/>
    </xf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left" vertical="center"/>
    </xf>
    <xf numFmtId="2" fontId="4" fillId="0" borderId="3" xfId="0" applyNumberFormat="1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left" vertical="center"/>
    </xf>
    <xf numFmtId="2" fontId="7" fillId="0" borderId="8" xfId="0" applyNumberFormat="1" applyFont="1" applyFill="1" applyBorder="1" applyAlignment="1">
      <alignment horizontal="center" vertical="justify"/>
    </xf>
    <xf numFmtId="2" fontId="7" fillId="0" borderId="9" xfId="0" applyNumberFormat="1" applyFont="1" applyFill="1" applyBorder="1" applyAlignment="1">
      <alignment horizontal="center" vertical="justify"/>
    </xf>
    <xf numFmtId="2" fontId="7" fillId="0" borderId="10" xfId="0" applyNumberFormat="1" applyFont="1" applyFill="1" applyBorder="1" applyAlignment="1">
      <alignment horizontal="center" vertical="justify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66675</xdr:rowOff>
    </xdr:from>
    <xdr:to>
      <xdr:col>1</xdr:col>
      <xdr:colOff>1038225</xdr:colOff>
      <xdr:row>0</xdr:row>
      <xdr:rowOff>542925</xdr:rowOff>
    </xdr:to>
    <xdr:pic>
      <xdr:nvPicPr>
        <xdr:cNvPr id="2" name="2 Imagen" descr="LOGO MUNICIPALIDAD DOLOR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6675"/>
          <a:ext cx="13144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workbookViewId="0">
      <selection activeCell="E10" sqref="E10:G131"/>
    </sheetView>
  </sheetViews>
  <sheetFormatPr baseColWidth="10" defaultRowHeight="15"/>
  <cols>
    <col min="1" max="1" width="7.28515625" customWidth="1"/>
    <col min="2" max="2" width="49.140625" customWidth="1"/>
    <col min="5" max="5" width="11.7109375" bestFit="1" customWidth="1"/>
    <col min="6" max="6" width="14.42578125" customWidth="1"/>
    <col min="7" max="7" width="20.28515625" customWidth="1"/>
  </cols>
  <sheetData>
    <row r="1" spans="1:7" ht="44.25" customHeight="1" thickBot="1">
      <c r="A1" s="1"/>
      <c r="B1" s="98" t="s">
        <v>0</v>
      </c>
      <c r="C1" s="98"/>
      <c r="D1" s="98"/>
      <c r="E1" s="98"/>
      <c r="F1" s="98"/>
      <c r="G1" s="2" t="s">
        <v>254</v>
      </c>
    </row>
    <row r="2" spans="1:7">
      <c r="A2" s="99"/>
      <c r="B2" s="100"/>
      <c r="C2" s="100"/>
      <c r="D2" s="100"/>
      <c r="E2" s="101"/>
      <c r="F2" s="102"/>
      <c r="G2" s="103"/>
    </row>
    <row r="3" spans="1:7" ht="15.75" thickBot="1">
      <c r="A3" s="104" t="s">
        <v>252</v>
      </c>
      <c r="B3" s="105"/>
      <c r="C3" s="105"/>
      <c r="D3" s="105"/>
      <c r="E3" s="106"/>
      <c r="F3" s="3"/>
      <c r="G3" s="4" t="s">
        <v>1</v>
      </c>
    </row>
    <row r="4" spans="1:7" ht="45" customHeight="1" thickBot="1">
      <c r="A4" s="5" t="s">
        <v>2</v>
      </c>
      <c r="B4" s="107" t="s">
        <v>253</v>
      </c>
      <c r="C4" s="107"/>
      <c r="D4" s="107"/>
      <c r="E4" s="108"/>
      <c r="F4" s="109"/>
      <c r="G4" s="108"/>
    </row>
    <row r="5" spans="1:7">
      <c r="A5" s="110" t="s">
        <v>3</v>
      </c>
      <c r="B5" s="110" t="s">
        <v>4</v>
      </c>
      <c r="C5" s="110" t="s">
        <v>5</v>
      </c>
      <c r="D5" s="112" t="s">
        <v>6</v>
      </c>
      <c r="E5" s="6" t="s">
        <v>7</v>
      </c>
      <c r="F5" s="7" t="s">
        <v>8</v>
      </c>
      <c r="G5" s="112" t="s">
        <v>9</v>
      </c>
    </row>
    <row r="6" spans="1:7" ht="15.75" thickBot="1">
      <c r="A6" s="111"/>
      <c r="B6" s="111"/>
      <c r="C6" s="111"/>
      <c r="D6" s="113"/>
      <c r="E6" s="8" t="s">
        <v>10</v>
      </c>
      <c r="F6" s="9" t="s">
        <v>11</v>
      </c>
      <c r="G6" s="113"/>
    </row>
    <row r="7" spans="1:7" ht="15.75" thickBot="1">
      <c r="A7" s="10" t="s">
        <v>12</v>
      </c>
      <c r="B7" s="11" t="s">
        <v>13</v>
      </c>
      <c r="C7" s="11" t="s">
        <v>14</v>
      </c>
      <c r="D7" s="11" t="s">
        <v>15</v>
      </c>
      <c r="E7" s="11" t="s">
        <v>16</v>
      </c>
      <c r="F7" s="12" t="s">
        <v>17</v>
      </c>
      <c r="G7" s="13" t="s">
        <v>18</v>
      </c>
    </row>
    <row r="8" spans="1:7">
      <c r="A8" s="14">
        <v>1</v>
      </c>
      <c r="B8" s="15" t="s">
        <v>19</v>
      </c>
      <c r="C8" s="16"/>
      <c r="D8" s="17"/>
      <c r="E8" s="18"/>
      <c r="F8" s="18"/>
      <c r="G8" s="19"/>
    </row>
    <row r="9" spans="1:7">
      <c r="A9" s="20" t="s">
        <v>20</v>
      </c>
      <c r="B9" s="21" t="s">
        <v>21</v>
      </c>
      <c r="C9" s="22"/>
      <c r="D9" s="23"/>
      <c r="E9" s="24"/>
      <c r="F9" s="24"/>
      <c r="G9" s="25"/>
    </row>
    <row r="10" spans="1:7" ht="41.25" customHeight="1">
      <c r="A10" s="26" t="s">
        <v>22</v>
      </c>
      <c r="B10" s="27" t="s">
        <v>23</v>
      </c>
      <c r="C10" s="28" t="s">
        <v>24</v>
      </c>
      <c r="D10" s="29">
        <v>600</v>
      </c>
      <c r="E10" s="24"/>
      <c r="F10" s="24"/>
      <c r="G10" s="31"/>
    </row>
    <row r="11" spans="1:7">
      <c r="A11" s="26" t="s">
        <v>25</v>
      </c>
      <c r="B11" s="32" t="s">
        <v>26</v>
      </c>
      <c r="C11" s="28" t="s">
        <v>27</v>
      </c>
      <c r="D11" s="29">
        <v>1</v>
      </c>
      <c r="E11" s="24"/>
      <c r="F11" s="24"/>
      <c r="G11" s="31"/>
    </row>
    <row r="12" spans="1:7">
      <c r="A12" s="26" t="s">
        <v>28</v>
      </c>
      <c r="B12" s="32" t="s">
        <v>29</v>
      </c>
      <c r="C12" s="28" t="s">
        <v>30</v>
      </c>
      <c r="D12" s="29">
        <v>2</v>
      </c>
      <c r="E12" s="24"/>
      <c r="F12" s="24"/>
      <c r="G12" s="31"/>
    </row>
    <row r="13" spans="1:7" ht="30" customHeight="1">
      <c r="A13" s="26" t="s">
        <v>31</v>
      </c>
      <c r="B13" s="27" t="s">
        <v>32</v>
      </c>
      <c r="C13" s="28" t="s">
        <v>33</v>
      </c>
      <c r="D13" s="33">
        <v>9200</v>
      </c>
      <c r="E13" s="24"/>
      <c r="F13" s="24"/>
      <c r="G13" s="31"/>
    </row>
    <row r="14" spans="1:7" ht="28.5" customHeight="1">
      <c r="A14" s="26" t="s">
        <v>34</v>
      </c>
      <c r="B14" s="27" t="s">
        <v>35</v>
      </c>
      <c r="C14" s="28" t="s">
        <v>33</v>
      </c>
      <c r="D14" s="33">
        <v>9200</v>
      </c>
      <c r="E14" s="24"/>
      <c r="F14" s="24"/>
      <c r="G14" s="31"/>
    </row>
    <row r="15" spans="1:7" ht="25.5" customHeight="1">
      <c r="A15" s="26" t="s">
        <v>36</v>
      </c>
      <c r="B15" s="32" t="s">
        <v>37</v>
      </c>
      <c r="C15" s="28" t="s">
        <v>27</v>
      </c>
      <c r="D15" s="29">
        <v>1</v>
      </c>
      <c r="E15" s="24"/>
      <c r="F15" s="24"/>
      <c r="G15" s="31"/>
    </row>
    <row r="16" spans="1:7" ht="28.5" customHeight="1">
      <c r="A16" s="26" t="s">
        <v>36</v>
      </c>
      <c r="B16" s="27" t="s">
        <v>38</v>
      </c>
      <c r="C16" s="28" t="s">
        <v>27</v>
      </c>
      <c r="D16" s="29">
        <v>1</v>
      </c>
      <c r="E16" s="24"/>
      <c r="F16" s="24"/>
      <c r="G16" s="31"/>
    </row>
    <row r="17" spans="1:7" ht="23.25" customHeight="1">
      <c r="A17" s="26" t="s">
        <v>39</v>
      </c>
      <c r="B17" s="32" t="s">
        <v>40</v>
      </c>
      <c r="C17" s="28" t="s">
        <v>27</v>
      </c>
      <c r="D17" s="29">
        <v>1</v>
      </c>
      <c r="E17" s="24"/>
      <c r="F17" s="24"/>
      <c r="G17" s="31"/>
    </row>
    <row r="18" spans="1:7" ht="30" customHeight="1" thickBot="1">
      <c r="A18" s="26" t="s">
        <v>41</v>
      </c>
      <c r="B18" s="27" t="s">
        <v>42</v>
      </c>
      <c r="C18" s="28" t="s">
        <v>27</v>
      </c>
      <c r="D18" s="29">
        <v>0</v>
      </c>
      <c r="E18" s="34"/>
      <c r="F18" s="24"/>
      <c r="G18" s="31"/>
    </row>
    <row r="19" spans="1:7" ht="15.75" thickBot="1">
      <c r="A19" s="35"/>
      <c r="B19" s="36" t="s">
        <v>43</v>
      </c>
      <c r="C19" s="37"/>
      <c r="D19" s="38"/>
      <c r="E19" s="39"/>
      <c r="F19" s="40"/>
      <c r="G19" s="41"/>
    </row>
    <row r="20" spans="1:7">
      <c r="A20" s="14">
        <v>2</v>
      </c>
      <c r="B20" s="15" t="s">
        <v>44</v>
      </c>
      <c r="C20" s="16"/>
      <c r="D20" s="17"/>
      <c r="E20" s="18"/>
      <c r="F20" s="18"/>
      <c r="G20" s="19"/>
    </row>
    <row r="21" spans="1:7">
      <c r="A21" s="42" t="s">
        <v>45</v>
      </c>
      <c r="B21" s="21" t="s">
        <v>46</v>
      </c>
      <c r="C21" s="22"/>
      <c r="D21" s="23"/>
      <c r="E21" s="24"/>
      <c r="F21" s="24"/>
      <c r="G21" s="25"/>
    </row>
    <row r="22" spans="1:7" ht="48.75" customHeight="1">
      <c r="A22" s="26" t="s">
        <v>47</v>
      </c>
      <c r="B22" s="32" t="s">
        <v>48</v>
      </c>
      <c r="C22" s="28" t="s">
        <v>27</v>
      </c>
      <c r="D22" s="33">
        <v>1</v>
      </c>
      <c r="E22" s="24"/>
      <c r="F22" s="24"/>
      <c r="G22" s="31"/>
    </row>
    <row r="23" spans="1:7" ht="35.25" customHeight="1">
      <c r="A23" s="26" t="s">
        <v>49</v>
      </c>
      <c r="B23" s="32" t="s">
        <v>50</v>
      </c>
      <c r="C23" s="28" t="s">
        <v>51</v>
      </c>
      <c r="D23" s="33">
        <v>648</v>
      </c>
      <c r="E23" s="24"/>
      <c r="F23" s="24"/>
      <c r="G23" s="31"/>
    </row>
    <row r="24" spans="1:7" ht="34.5" customHeight="1">
      <c r="A24" s="26" t="s">
        <v>52</v>
      </c>
      <c r="B24" s="32" t="s">
        <v>53</v>
      </c>
      <c r="C24" s="28" t="s">
        <v>54</v>
      </c>
      <c r="D24" s="33">
        <f>(489+(1)+(58.53*2)+(36*2)+1088)*0.15</f>
        <v>265.05899999999997</v>
      </c>
      <c r="E24" s="24"/>
      <c r="F24" s="24"/>
      <c r="G24" s="31"/>
    </row>
    <row r="25" spans="1:7" ht="30.75" customHeight="1">
      <c r="A25" s="26" t="s">
        <v>55</v>
      </c>
      <c r="B25" s="32" t="s">
        <v>56</v>
      </c>
      <c r="C25" s="28" t="s">
        <v>54</v>
      </c>
      <c r="D25" s="33">
        <v>340</v>
      </c>
      <c r="E25" s="24"/>
      <c r="F25" s="24"/>
      <c r="G25" s="31"/>
    </row>
    <row r="26" spans="1:7" ht="24" customHeight="1">
      <c r="A26" s="26" t="s">
        <v>57</v>
      </c>
      <c r="B26" s="32" t="s">
        <v>58</v>
      </c>
      <c r="C26" s="28" t="s">
        <v>27</v>
      </c>
      <c r="D26" s="33"/>
      <c r="E26" s="24"/>
      <c r="F26" s="24"/>
      <c r="G26" s="31"/>
    </row>
    <row r="27" spans="1:7">
      <c r="A27" s="43" t="s">
        <v>59</v>
      </c>
      <c r="B27" s="44" t="s">
        <v>60</v>
      </c>
      <c r="C27" s="45"/>
      <c r="D27" s="46"/>
      <c r="E27" s="24"/>
      <c r="F27" s="24"/>
      <c r="G27" s="47"/>
    </row>
    <row r="28" spans="1:7">
      <c r="A28" s="20" t="s">
        <v>61</v>
      </c>
      <c r="B28" s="48" t="s">
        <v>62</v>
      </c>
      <c r="C28" s="49"/>
      <c r="D28" s="33"/>
      <c r="E28" s="24"/>
      <c r="F28" s="24"/>
      <c r="G28" s="31"/>
    </row>
    <row r="29" spans="1:7" ht="29.25" customHeight="1">
      <c r="A29" s="26" t="s">
        <v>63</v>
      </c>
      <c r="B29" s="32" t="s">
        <v>64</v>
      </c>
      <c r="C29" s="49" t="s">
        <v>54</v>
      </c>
      <c r="D29" s="33">
        <v>216</v>
      </c>
      <c r="E29" s="24"/>
      <c r="F29" s="24"/>
      <c r="G29" s="31"/>
    </row>
    <row r="30" spans="1:7">
      <c r="A30" s="26" t="s">
        <v>65</v>
      </c>
      <c r="B30" s="50" t="s">
        <v>66</v>
      </c>
      <c r="C30" s="49" t="s">
        <v>54</v>
      </c>
      <c r="D30" s="33">
        <v>240</v>
      </c>
      <c r="E30" s="24"/>
      <c r="F30" s="24"/>
      <c r="G30" s="31"/>
    </row>
    <row r="31" spans="1:7">
      <c r="A31" s="26" t="s">
        <v>67</v>
      </c>
      <c r="B31" s="50" t="s">
        <v>68</v>
      </c>
      <c r="C31" s="49" t="s">
        <v>54</v>
      </c>
      <c r="D31" s="33">
        <f>96*2</f>
        <v>192</v>
      </c>
      <c r="E31" s="24"/>
      <c r="F31" s="24"/>
      <c r="G31" s="31"/>
    </row>
    <row r="32" spans="1:7">
      <c r="A32" s="20">
        <v>2.2999999999999998</v>
      </c>
      <c r="B32" s="48" t="s">
        <v>69</v>
      </c>
      <c r="C32" s="49"/>
      <c r="D32" s="33"/>
      <c r="E32" s="24"/>
      <c r="F32" s="24"/>
      <c r="G32" s="31"/>
    </row>
    <row r="33" spans="1:7">
      <c r="A33" s="20" t="s">
        <v>70</v>
      </c>
      <c r="B33" s="48" t="s">
        <v>71</v>
      </c>
      <c r="C33" s="49"/>
      <c r="D33" s="33"/>
      <c r="E33" s="24"/>
      <c r="F33" s="24"/>
      <c r="G33" s="31"/>
    </row>
    <row r="34" spans="1:7">
      <c r="A34" s="26" t="s">
        <v>72</v>
      </c>
      <c r="B34" s="50" t="s">
        <v>73</v>
      </c>
      <c r="C34" s="49" t="s">
        <v>54</v>
      </c>
      <c r="D34" s="33"/>
      <c r="E34" s="24"/>
      <c r="F34" s="24"/>
      <c r="G34" s="31"/>
    </row>
    <row r="35" spans="1:7">
      <c r="A35" s="26" t="s">
        <v>74</v>
      </c>
      <c r="B35" s="50" t="s">
        <v>75</v>
      </c>
      <c r="C35" s="49" t="s">
        <v>54</v>
      </c>
      <c r="D35" s="33"/>
      <c r="E35" s="24"/>
      <c r="F35" s="24"/>
      <c r="G35" s="31"/>
    </row>
    <row r="36" spans="1:7">
      <c r="A36" s="26" t="s">
        <v>76</v>
      </c>
      <c r="B36" s="50" t="s">
        <v>77</v>
      </c>
      <c r="C36" s="49" t="s">
        <v>54</v>
      </c>
      <c r="D36" s="33"/>
      <c r="E36" s="24"/>
      <c r="F36" s="24"/>
      <c r="G36" s="31"/>
    </row>
    <row r="37" spans="1:7" ht="25.5" customHeight="1">
      <c r="A37" s="26" t="s">
        <v>78</v>
      </c>
      <c r="B37" s="32" t="s">
        <v>79</v>
      </c>
      <c r="C37" s="49" t="s">
        <v>54</v>
      </c>
      <c r="D37" s="33">
        <v>1</v>
      </c>
      <c r="E37" s="24"/>
      <c r="F37" s="24"/>
      <c r="G37" s="31"/>
    </row>
    <row r="38" spans="1:7" ht="41.25" customHeight="1">
      <c r="A38" s="26" t="s">
        <v>80</v>
      </c>
      <c r="B38" s="32" t="s">
        <v>81</v>
      </c>
      <c r="C38" s="49" t="s">
        <v>82</v>
      </c>
      <c r="D38" s="33">
        <v>2800</v>
      </c>
      <c r="E38" s="24"/>
      <c r="F38" s="24"/>
      <c r="G38" s="31"/>
    </row>
    <row r="39" spans="1:7">
      <c r="A39" s="26" t="s">
        <v>83</v>
      </c>
      <c r="B39" s="50" t="s">
        <v>84</v>
      </c>
      <c r="C39" s="28" t="s">
        <v>27</v>
      </c>
      <c r="D39" s="33"/>
      <c r="E39" s="24"/>
      <c r="F39" s="24"/>
      <c r="G39" s="31"/>
    </row>
    <row r="40" spans="1:7">
      <c r="A40" s="26" t="s">
        <v>85</v>
      </c>
      <c r="B40" s="50" t="s">
        <v>86</v>
      </c>
      <c r="C40" s="49" t="s">
        <v>54</v>
      </c>
      <c r="D40" s="33"/>
      <c r="E40" s="24"/>
      <c r="F40" s="24"/>
      <c r="G40" s="31"/>
    </row>
    <row r="41" spans="1:7">
      <c r="A41" s="20" t="s">
        <v>87</v>
      </c>
      <c r="B41" s="48" t="s">
        <v>88</v>
      </c>
      <c r="C41" s="49"/>
      <c r="D41" s="33"/>
      <c r="E41" s="24"/>
      <c r="F41" s="24"/>
      <c r="G41" s="31"/>
    </row>
    <row r="42" spans="1:7">
      <c r="A42" s="26" t="s">
        <v>89</v>
      </c>
      <c r="B42" s="50" t="s">
        <v>90</v>
      </c>
      <c r="C42" s="28" t="s">
        <v>91</v>
      </c>
      <c r="D42" s="33"/>
      <c r="E42" s="24"/>
      <c r="F42" s="24"/>
      <c r="G42" s="31"/>
    </row>
    <row r="43" spans="1:7">
      <c r="A43" s="26" t="s">
        <v>92</v>
      </c>
      <c r="B43" s="50" t="s">
        <v>93</v>
      </c>
      <c r="C43" s="28" t="s">
        <v>91</v>
      </c>
      <c r="D43" s="33"/>
      <c r="E43" s="24"/>
      <c r="F43" s="24"/>
      <c r="G43" s="31"/>
    </row>
    <row r="44" spans="1:7" ht="15.75" thickBot="1">
      <c r="A44" s="26" t="s">
        <v>94</v>
      </c>
      <c r="B44" s="50" t="s">
        <v>95</v>
      </c>
      <c r="C44" s="28" t="s">
        <v>96</v>
      </c>
      <c r="D44" s="33"/>
      <c r="E44" s="24"/>
      <c r="F44" s="24"/>
      <c r="G44" s="31"/>
    </row>
    <row r="45" spans="1:7" ht="15.75" thickBot="1">
      <c r="A45" s="35"/>
      <c r="B45" s="36" t="s">
        <v>97</v>
      </c>
      <c r="C45" s="37"/>
      <c r="D45" s="38"/>
      <c r="E45" s="39"/>
      <c r="F45" s="40"/>
      <c r="G45" s="41"/>
    </row>
    <row r="46" spans="1:7">
      <c r="A46" s="51" t="s">
        <v>98</v>
      </c>
      <c r="B46" s="52" t="s">
        <v>99</v>
      </c>
      <c r="C46" s="53"/>
      <c r="D46" s="54"/>
      <c r="E46" s="55"/>
      <c r="F46" s="55"/>
      <c r="G46" s="31"/>
    </row>
    <row r="47" spans="1:7" ht="27" customHeight="1">
      <c r="A47" s="26" t="s">
        <v>100</v>
      </c>
      <c r="B47" s="32" t="s">
        <v>101</v>
      </c>
      <c r="C47" s="28" t="s">
        <v>27</v>
      </c>
      <c r="D47" s="29">
        <v>0</v>
      </c>
      <c r="E47" s="24"/>
      <c r="F47" s="24"/>
      <c r="G47" s="31"/>
    </row>
    <row r="48" spans="1:7" ht="28.5" customHeight="1">
      <c r="A48" s="26" t="s">
        <v>102</v>
      </c>
      <c r="B48" s="32" t="s">
        <v>103</v>
      </c>
      <c r="C48" s="28" t="s">
        <v>27</v>
      </c>
      <c r="D48" s="29">
        <v>14</v>
      </c>
      <c r="E48" s="24"/>
      <c r="F48" s="24"/>
      <c r="G48" s="31"/>
    </row>
    <row r="49" spans="1:7" ht="52.5" customHeight="1">
      <c r="A49" s="26" t="s">
        <v>104</v>
      </c>
      <c r="B49" s="32" t="s">
        <v>105</v>
      </c>
      <c r="C49" s="28" t="s">
        <v>91</v>
      </c>
      <c r="D49" s="33">
        <v>18</v>
      </c>
      <c r="E49" s="24"/>
      <c r="F49" s="24"/>
      <c r="G49" s="31"/>
    </row>
    <row r="50" spans="1:7" ht="30.75" customHeight="1">
      <c r="A50" s="26" t="s">
        <v>106</v>
      </c>
      <c r="B50" s="32" t="s">
        <v>107</v>
      </c>
      <c r="C50" s="28" t="s">
        <v>91</v>
      </c>
      <c r="D50" s="29">
        <v>2</v>
      </c>
      <c r="E50" s="24"/>
      <c r="F50" s="24"/>
      <c r="G50" s="31"/>
    </row>
    <row r="51" spans="1:7" ht="39.75" customHeight="1">
      <c r="A51" s="26" t="s">
        <v>108</v>
      </c>
      <c r="B51" s="32" t="s">
        <v>109</v>
      </c>
      <c r="C51" s="28" t="s">
        <v>27</v>
      </c>
      <c r="D51" s="29">
        <v>0</v>
      </c>
      <c r="E51" s="24"/>
      <c r="F51" s="24"/>
      <c r="G51" s="31"/>
    </row>
    <row r="52" spans="1:7" ht="34.5" customHeight="1" thickBot="1">
      <c r="A52" s="26" t="s">
        <v>110</v>
      </c>
      <c r="B52" s="32" t="s">
        <v>111</v>
      </c>
      <c r="C52" s="28" t="s">
        <v>27</v>
      </c>
      <c r="D52" s="29">
        <v>1</v>
      </c>
      <c r="E52" s="24"/>
      <c r="F52" s="24"/>
      <c r="G52" s="31"/>
    </row>
    <row r="53" spans="1:7" ht="15.75" thickBot="1">
      <c r="A53" s="35"/>
      <c r="B53" s="36" t="s">
        <v>112</v>
      </c>
      <c r="C53" s="37"/>
      <c r="D53" s="38"/>
      <c r="E53" s="39"/>
      <c r="F53" s="40"/>
      <c r="G53" s="41"/>
    </row>
    <row r="54" spans="1:7">
      <c r="A54" s="14" t="s">
        <v>113</v>
      </c>
      <c r="B54" s="15" t="s">
        <v>114</v>
      </c>
      <c r="C54" s="16"/>
      <c r="D54" s="17"/>
      <c r="E54" s="18"/>
      <c r="F54" s="18"/>
      <c r="G54" s="19"/>
    </row>
    <row r="55" spans="1:7" ht="57.75" customHeight="1">
      <c r="A55" s="26" t="s">
        <v>115</v>
      </c>
      <c r="B55" s="32" t="s">
        <v>116</v>
      </c>
      <c r="C55" s="28" t="s">
        <v>117</v>
      </c>
      <c r="D55" s="33">
        <v>5200</v>
      </c>
      <c r="E55" s="24"/>
      <c r="F55" s="24"/>
      <c r="G55" s="31"/>
    </row>
    <row r="56" spans="1:7" ht="33.75" customHeight="1">
      <c r="A56" s="26" t="s">
        <v>118</v>
      </c>
      <c r="B56" s="32" t="s">
        <v>119</v>
      </c>
      <c r="C56" s="28" t="s">
        <v>51</v>
      </c>
      <c r="D56" s="33">
        <v>960</v>
      </c>
      <c r="E56" s="24"/>
      <c r="F56" s="24"/>
      <c r="G56" s="31"/>
    </row>
    <row r="57" spans="1:7" ht="39.75" customHeight="1">
      <c r="A57" s="26" t="s">
        <v>120</v>
      </c>
      <c r="B57" s="32" t="s">
        <v>121</v>
      </c>
      <c r="C57" s="28" t="s">
        <v>54</v>
      </c>
      <c r="D57" s="33">
        <v>0</v>
      </c>
      <c r="E57" s="24"/>
      <c r="F57" s="24"/>
      <c r="G57" s="31"/>
    </row>
    <row r="58" spans="1:7" ht="36.75" customHeight="1">
      <c r="A58" s="26" t="s">
        <v>122</v>
      </c>
      <c r="B58" s="32" t="s">
        <v>123</v>
      </c>
      <c r="C58" s="28" t="s">
        <v>124</v>
      </c>
      <c r="D58" s="33">
        <v>9</v>
      </c>
      <c r="E58" s="24"/>
      <c r="F58" s="24"/>
      <c r="G58" s="31"/>
    </row>
    <row r="59" spans="1:7" ht="47.25" customHeight="1" thickBot="1">
      <c r="A59" s="26" t="s">
        <v>125</v>
      </c>
      <c r="B59" s="32" t="s">
        <v>126</v>
      </c>
      <c r="C59" s="28" t="s">
        <v>124</v>
      </c>
      <c r="D59" s="33">
        <v>0</v>
      </c>
      <c r="E59" s="24"/>
      <c r="F59" s="24"/>
      <c r="G59" s="31"/>
    </row>
    <row r="60" spans="1:7" ht="15.75" thickBot="1">
      <c r="A60" s="35"/>
      <c r="B60" s="36" t="s">
        <v>127</v>
      </c>
      <c r="C60" s="37"/>
      <c r="D60" s="38"/>
      <c r="E60" s="39"/>
      <c r="F60" s="40"/>
      <c r="G60" s="41"/>
    </row>
    <row r="61" spans="1:7">
      <c r="A61" s="14">
        <v>4</v>
      </c>
      <c r="B61" s="15" t="s">
        <v>128</v>
      </c>
      <c r="C61" s="16"/>
      <c r="D61" s="17"/>
      <c r="E61" s="18"/>
      <c r="F61" s="18"/>
      <c r="G61" s="19"/>
    </row>
    <row r="62" spans="1:7">
      <c r="A62" s="42" t="s">
        <v>129</v>
      </c>
      <c r="B62" s="21" t="s">
        <v>130</v>
      </c>
      <c r="C62" s="23"/>
      <c r="D62" s="56"/>
      <c r="E62" s="57"/>
      <c r="F62" s="24"/>
      <c r="G62" s="31"/>
    </row>
    <row r="63" spans="1:7">
      <c r="A63" s="42" t="s">
        <v>131</v>
      </c>
      <c r="B63" s="21" t="s">
        <v>132</v>
      </c>
      <c r="C63" s="22"/>
      <c r="D63" s="23"/>
      <c r="E63" s="58"/>
      <c r="F63" s="58"/>
      <c r="G63" s="31"/>
    </row>
    <row r="64" spans="1:7" ht="27" customHeight="1">
      <c r="A64" s="26" t="s">
        <v>133</v>
      </c>
      <c r="B64" s="59" t="s">
        <v>134</v>
      </c>
      <c r="C64" s="28" t="s">
        <v>82</v>
      </c>
      <c r="D64" s="33">
        <v>6200</v>
      </c>
      <c r="E64" s="24"/>
      <c r="F64" s="24"/>
      <c r="G64" s="31"/>
    </row>
    <row r="65" spans="1:7" ht="25.5" customHeight="1">
      <c r="A65" s="26" t="s">
        <v>135</v>
      </c>
      <c r="B65" s="59" t="s">
        <v>136</v>
      </c>
      <c r="C65" s="28" t="s">
        <v>137</v>
      </c>
      <c r="D65" s="33">
        <v>72</v>
      </c>
      <c r="E65" s="24"/>
      <c r="F65" s="24"/>
      <c r="G65" s="31"/>
    </row>
    <row r="66" spans="1:7" ht="38.25" customHeight="1">
      <c r="A66" s="26" t="s">
        <v>138</v>
      </c>
      <c r="B66" s="59" t="s">
        <v>139</v>
      </c>
      <c r="C66" s="49" t="s">
        <v>30</v>
      </c>
      <c r="D66" s="33">
        <v>1</v>
      </c>
      <c r="E66" s="24"/>
      <c r="F66" s="24"/>
      <c r="G66" s="31"/>
    </row>
    <row r="67" spans="1:7">
      <c r="A67" s="42" t="s">
        <v>140</v>
      </c>
      <c r="B67" s="48" t="s">
        <v>141</v>
      </c>
      <c r="C67" s="49"/>
      <c r="D67" s="33"/>
      <c r="E67" s="24"/>
      <c r="F67" s="24"/>
      <c r="G67" s="31"/>
    </row>
    <row r="68" spans="1:7" ht="37.5" customHeight="1" thickBot="1">
      <c r="A68" s="26" t="s">
        <v>142</v>
      </c>
      <c r="B68" s="59" t="s">
        <v>143</v>
      </c>
      <c r="C68" s="28" t="s">
        <v>27</v>
      </c>
      <c r="D68" s="33">
        <v>6</v>
      </c>
      <c r="E68" s="24"/>
      <c r="F68" s="24"/>
      <c r="G68" s="31"/>
    </row>
    <row r="69" spans="1:7" ht="15.75" thickBot="1">
      <c r="A69" s="35"/>
      <c r="B69" s="36" t="s">
        <v>144</v>
      </c>
      <c r="C69" s="37"/>
      <c r="D69" s="38"/>
      <c r="E69" s="39"/>
      <c r="F69" s="40"/>
      <c r="G69" s="41"/>
    </row>
    <row r="70" spans="1:7">
      <c r="A70" s="14">
        <v>5</v>
      </c>
      <c r="B70" s="15" t="s">
        <v>145</v>
      </c>
      <c r="C70" s="16"/>
      <c r="D70" s="17"/>
      <c r="E70" s="18"/>
      <c r="F70" s="18"/>
      <c r="G70" s="19"/>
    </row>
    <row r="71" spans="1:7">
      <c r="A71" s="20">
        <v>5.5</v>
      </c>
      <c r="B71" s="48" t="s">
        <v>146</v>
      </c>
      <c r="C71" s="29"/>
      <c r="D71" s="60"/>
      <c r="E71" s="57"/>
      <c r="F71" s="24"/>
      <c r="G71" s="31"/>
    </row>
    <row r="72" spans="1:7" ht="31.5" customHeight="1">
      <c r="A72" s="26" t="s">
        <v>147</v>
      </c>
      <c r="B72" s="32" t="s">
        <v>148</v>
      </c>
      <c r="C72" s="28" t="s">
        <v>51</v>
      </c>
      <c r="D72" s="33">
        <v>1000</v>
      </c>
      <c r="E72" s="24"/>
      <c r="F72" s="24"/>
      <c r="G72" s="31"/>
    </row>
    <row r="73" spans="1:7" ht="46.5" customHeight="1" thickBot="1">
      <c r="A73" s="26" t="s">
        <v>149</v>
      </c>
      <c r="B73" s="32" t="s">
        <v>150</v>
      </c>
      <c r="C73" s="28" t="s">
        <v>91</v>
      </c>
      <c r="D73" s="33">
        <v>830</v>
      </c>
      <c r="E73" s="24"/>
      <c r="F73" s="24"/>
      <c r="G73" s="31"/>
    </row>
    <row r="74" spans="1:7" ht="15.75" thickBot="1">
      <c r="A74" s="35"/>
      <c r="B74" s="36" t="s">
        <v>151</v>
      </c>
      <c r="C74" s="37"/>
      <c r="D74" s="38"/>
      <c r="E74" s="39"/>
      <c r="F74" s="40"/>
      <c r="G74" s="41"/>
    </row>
    <row r="75" spans="1:7">
      <c r="A75" s="14">
        <v>9</v>
      </c>
      <c r="B75" s="15" t="s">
        <v>152</v>
      </c>
      <c r="C75" s="16"/>
      <c r="D75" s="17"/>
      <c r="E75" s="18"/>
      <c r="F75" s="18"/>
      <c r="G75" s="19"/>
    </row>
    <row r="76" spans="1:7">
      <c r="A76" s="20">
        <v>9.1999999999999993</v>
      </c>
      <c r="B76" s="48" t="s">
        <v>153</v>
      </c>
      <c r="C76" s="49"/>
      <c r="D76" s="29"/>
      <c r="E76" s="24"/>
      <c r="F76" s="24"/>
      <c r="G76" s="25"/>
    </row>
    <row r="77" spans="1:7" ht="32.25" customHeight="1">
      <c r="A77" s="26" t="s">
        <v>154</v>
      </c>
      <c r="B77" s="32" t="s">
        <v>155</v>
      </c>
      <c r="C77" s="28" t="s">
        <v>33</v>
      </c>
      <c r="D77" s="33">
        <v>6200</v>
      </c>
      <c r="E77" s="24"/>
      <c r="F77" s="24"/>
      <c r="G77" s="31"/>
    </row>
    <row r="78" spans="1:7">
      <c r="A78" s="42" t="s">
        <v>156</v>
      </c>
      <c r="B78" s="61" t="s">
        <v>157</v>
      </c>
      <c r="C78" s="22"/>
      <c r="D78" s="23"/>
      <c r="E78" s="24"/>
      <c r="F78" s="24"/>
      <c r="G78" s="31"/>
    </row>
    <row r="79" spans="1:7" ht="40.5" customHeight="1">
      <c r="A79" s="26" t="s">
        <v>158</v>
      </c>
      <c r="B79" s="32" t="s">
        <v>159</v>
      </c>
      <c r="C79" s="28" t="s">
        <v>27</v>
      </c>
      <c r="D79" s="29">
        <v>0</v>
      </c>
      <c r="E79" s="24"/>
      <c r="F79" s="24"/>
      <c r="G79" s="31"/>
    </row>
    <row r="80" spans="1:7" ht="27" customHeight="1">
      <c r="A80" s="26" t="s">
        <v>160</v>
      </c>
      <c r="B80" s="32" t="s">
        <v>161</v>
      </c>
      <c r="C80" s="28" t="s">
        <v>91</v>
      </c>
      <c r="D80" s="29">
        <v>0</v>
      </c>
      <c r="E80" s="24"/>
      <c r="F80" s="24"/>
      <c r="G80" s="31"/>
    </row>
    <row r="81" spans="1:7" ht="40.5" customHeight="1">
      <c r="A81" s="26" t="s">
        <v>162</v>
      </c>
      <c r="B81" s="32" t="s">
        <v>163</v>
      </c>
      <c r="C81" s="28" t="s">
        <v>27</v>
      </c>
      <c r="D81" s="29">
        <v>1</v>
      </c>
      <c r="E81" s="24"/>
      <c r="F81" s="24"/>
      <c r="G81" s="31"/>
    </row>
    <row r="82" spans="1:7" ht="43.5" customHeight="1">
      <c r="A82" s="26" t="s">
        <v>164</v>
      </c>
      <c r="B82" s="32" t="s">
        <v>165</v>
      </c>
      <c r="C82" s="28" t="s">
        <v>27</v>
      </c>
      <c r="D82" s="29">
        <v>1</v>
      </c>
      <c r="E82" s="24"/>
      <c r="F82" s="24"/>
      <c r="G82" s="31"/>
    </row>
    <row r="83" spans="1:7" ht="33" customHeight="1" thickBot="1">
      <c r="A83" s="26" t="s">
        <v>166</v>
      </c>
      <c r="B83" s="32" t="s">
        <v>167</v>
      </c>
      <c r="C83" s="28" t="s">
        <v>30</v>
      </c>
      <c r="D83" s="33">
        <v>0</v>
      </c>
      <c r="E83" s="24"/>
      <c r="F83" s="24"/>
      <c r="G83" s="31"/>
    </row>
    <row r="84" spans="1:7" ht="15.75" thickBot="1">
      <c r="A84" s="35"/>
      <c r="B84" s="36" t="s">
        <v>168</v>
      </c>
      <c r="C84" s="37"/>
      <c r="D84" s="38"/>
      <c r="E84" s="39"/>
      <c r="F84" s="40"/>
      <c r="G84" s="41"/>
    </row>
    <row r="85" spans="1:7">
      <c r="A85" s="14">
        <v>16</v>
      </c>
      <c r="B85" s="15" t="s">
        <v>169</v>
      </c>
      <c r="C85" s="16"/>
      <c r="D85" s="17"/>
      <c r="E85" s="18"/>
      <c r="F85" s="18"/>
      <c r="G85" s="19"/>
    </row>
    <row r="86" spans="1:7">
      <c r="A86" s="20" t="s">
        <v>170</v>
      </c>
      <c r="B86" s="48" t="s">
        <v>171</v>
      </c>
      <c r="C86" s="49"/>
      <c r="D86" s="29"/>
      <c r="E86" s="24"/>
      <c r="F86" s="24"/>
      <c r="G86" s="25"/>
    </row>
    <row r="87" spans="1:7" ht="28.5" customHeight="1">
      <c r="A87" s="26" t="s">
        <v>172</v>
      </c>
      <c r="B87" s="32" t="s">
        <v>173</v>
      </c>
      <c r="C87" s="28" t="s">
        <v>27</v>
      </c>
      <c r="D87" s="33">
        <v>1</v>
      </c>
      <c r="E87" s="24"/>
      <c r="F87" s="24"/>
      <c r="G87" s="31"/>
    </row>
    <row r="88" spans="1:7" ht="83.25" customHeight="1">
      <c r="A88" s="26" t="s">
        <v>174</v>
      </c>
      <c r="B88" s="32" t="s">
        <v>175</v>
      </c>
      <c r="C88" s="28" t="s">
        <v>24</v>
      </c>
      <c r="D88" s="33">
        <v>820</v>
      </c>
      <c r="E88" s="24"/>
      <c r="F88" s="24"/>
      <c r="G88" s="31"/>
    </row>
    <row r="89" spans="1:7" ht="39" customHeight="1">
      <c r="A89" s="26" t="s">
        <v>176</v>
      </c>
      <c r="B89" s="32" t="s">
        <v>177</v>
      </c>
      <c r="C89" s="28" t="s">
        <v>91</v>
      </c>
      <c r="D89" s="29">
        <v>12</v>
      </c>
      <c r="E89" s="24"/>
      <c r="F89" s="24"/>
      <c r="G89" s="31"/>
    </row>
    <row r="90" spans="1:7">
      <c r="A90" s="26" t="s">
        <v>178</v>
      </c>
      <c r="B90" s="62" t="s">
        <v>179</v>
      </c>
      <c r="C90" s="63" t="s">
        <v>27</v>
      </c>
      <c r="D90" s="23">
        <v>3</v>
      </c>
      <c r="E90" s="24"/>
      <c r="F90" s="24"/>
      <c r="G90" s="31"/>
    </row>
    <row r="91" spans="1:7">
      <c r="A91" s="20" t="s">
        <v>180</v>
      </c>
      <c r="B91" s="48" t="s">
        <v>181</v>
      </c>
      <c r="C91" s="49"/>
      <c r="D91" s="29"/>
      <c r="E91" s="24"/>
      <c r="F91" s="24"/>
      <c r="G91" s="25"/>
    </row>
    <row r="92" spans="1:7">
      <c r="A92" s="26" t="s">
        <v>182</v>
      </c>
      <c r="B92" s="50" t="s">
        <v>183</v>
      </c>
      <c r="C92" s="28" t="s">
        <v>91</v>
      </c>
      <c r="D92" s="29">
        <v>1</v>
      </c>
      <c r="E92" s="24"/>
      <c r="F92" s="24"/>
      <c r="G92" s="31"/>
    </row>
    <row r="93" spans="1:7">
      <c r="A93" s="20" t="s">
        <v>184</v>
      </c>
      <c r="B93" s="48" t="s">
        <v>185</v>
      </c>
      <c r="C93" s="49"/>
      <c r="D93" s="29"/>
      <c r="E93" s="24"/>
      <c r="F93" s="24"/>
      <c r="G93" s="25"/>
    </row>
    <row r="94" spans="1:7">
      <c r="A94" s="26" t="s">
        <v>186</v>
      </c>
      <c r="B94" s="50" t="s">
        <v>183</v>
      </c>
      <c r="C94" s="28" t="s">
        <v>27</v>
      </c>
      <c r="D94" s="29">
        <v>1</v>
      </c>
      <c r="E94" s="24"/>
      <c r="F94" s="24"/>
      <c r="G94" s="31"/>
    </row>
    <row r="95" spans="1:7">
      <c r="A95" s="64" t="s">
        <v>187</v>
      </c>
      <c r="B95" s="62" t="s">
        <v>188</v>
      </c>
      <c r="C95" s="63" t="s">
        <v>189</v>
      </c>
      <c r="D95" s="23">
        <v>1</v>
      </c>
      <c r="E95" s="24"/>
      <c r="F95" s="24"/>
      <c r="G95" s="31"/>
    </row>
    <row r="96" spans="1:7">
      <c r="A96" s="20" t="s">
        <v>190</v>
      </c>
      <c r="B96" s="48" t="s">
        <v>191</v>
      </c>
      <c r="C96" s="49"/>
      <c r="D96" s="29"/>
      <c r="E96" s="24"/>
      <c r="F96" s="24"/>
      <c r="G96" s="25"/>
    </row>
    <row r="97" spans="1:7">
      <c r="A97" s="26" t="s">
        <v>192</v>
      </c>
      <c r="B97" s="50" t="s">
        <v>193</v>
      </c>
      <c r="C97" s="28" t="s">
        <v>91</v>
      </c>
      <c r="D97" s="29">
        <v>2</v>
      </c>
      <c r="E97" s="24"/>
      <c r="F97" s="24"/>
      <c r="G97" s="31"/>
    </row>
    <row r="98" spans="1:7">
      <c r="A98" s="26" t="s">
        <v>194</v>
      </c>
      <c r="B98" s="50" t="s">
        <v>195</v>
      </c>
      <c r="C98" s="28" t="s">
        <v>91</v>
      </c>
      <c r="D98" s="29">
        <v>8</v>
      </c>
      <c r="E98" s="24"/>
      <c r="F98" s="24"/>
      <c r="G98" s="31"/>
    </row>
    <row r="99" spans="1:7">
      <c r="A99" s="26" t="s">
        <v>196</v>
      </c>
      <c r="B99" s="50" t="s">
        <v>197</v>
      </c>
      <c r="C99" s="28" t="s">
        <v>27</v>
      </c>
      <c r="D99" s="29">
        <v>1</v>
      </c>
      <c r="E99" s="24"/>
      <c r="F99" s="24"/>
      <c r="G99" s="31"/>
    </row>
    <row r="100" spans="1:7">
      <c r="A100" s="26" t="s">
        <v>198</v>
      </c>
      <c r="B100" s="50" t="s">
        <v>188</v>
      </c>
      <c r="C100" s="28" t="s">
        <v>27</v>
      </c>
      <c r="D100" s="29">
        <v>1</v>
      </c>
      <c r="E100" s="24"/>
      <c r="F100" s="24"/>
      <c r="G100" s="31"/>
    </row>
    <row r="101" spans="1:7">
      <c r="A101" s="20" t="s">
        <v>199</v>
      </c>
      <c r="B101" s="48" t="s">
        <v>200</v>
      </c>
      <c r="C101" s="49"/>
      <c r="D101" s="29"/>
      <c r="E101" s="24"/>
      <c r="F101" s="24"/>
      <c r="G101" s="25"/>
    </row>
    <row r="102" spans="1:7">
      <c r="A102" s="26" t="s">
        <v>201</v>
      </c>
      <c r="B102" s="50" t="s">
        <v>202</v>
      </c>
      <c r="C102" s="28" t="s">
        <v>91</v>
      </c>
      <c r="D102" s="29">
        <v>1</v>
      </c>
      <c r="E102" s="24"/>
      <c r="F102" s="24"/>
      <c r="G102" s="31"/>
    </row>
    <row r="103" spans="1:7">
      <c r="A103" s="26" t="s">
        <v>203</v>
      </c>
      <c r="B103" s="50" t="s">
        <v>188</v>
      </c>
      <c r="C103" s="28" t="s">
        <v>189</v>
      </c>
      <c r="D103" s="29">
        <v>1</v>
      </c>
      <c r="E103" s="24"/>
      <c r="F103" s="24"/>
      <c r="G103" s="31"/>
    </row>
    <row r="104" spans="1:7" ht="24" customHeight="1">
      <c r="A104" s="20" t="s">
        <v>204</v>
      </c>
      <c r="B104" s="65" t="s">
        <v>205</v>
      </c>
      <c r="C104" s="49"/>
      <c r="D104" s="29"/>
      <c r="E104" s="24"/>
      <c r="F104" s="24"/>
      <c r="G104" s="31"/>
    </row>
    <row r="105" spans="1:7">
      <c r="A105" s="26" t="s">
        <v>206</v>
      </c>
      <c r="B105" s="50" t="s">
        <v>207</v>
      </c>
      <c r="C105" s="28" t="s">
        <v>91</v>
      </c>
      <c r="D105" s="29">
        <v>10</v>
      </c>
      <c r="E105" s="24"/>
      <c r="F105" s="24"/>
      <c r="G105" s="31"/>
    </row>
    <row r="106" spans="1:7">
      <c r="A106" s="26" t="s">
        <v>208</v>
      </c>
      <c r="B106" s="50" t="s">
        <v>209</v>
      </c>
      <c r="C106" s="28" t="s">
        <v>91</v>
      </c>
      <c r="D106" s="29">
        <v>6</v>
      </c>
      <c r="E106" s="24"/>
      <c r="F106" s="24"/>
      <c r="G106" s="31"/>
    </row>
    <row r="107" spans="1:7">
      <c r="A107" s="26" t="s">
        <v>210</v>
      </c>
      <c r="B107" s="50" t="s">
        <v>211</v>
      </c>
      <c r="C107" s="28" t="s">
        <v>91</v>
      </c>
      <c r="D107" s="29">
        <v>0</v>
      </c>
      <c r="E107" s="24"/>
      <c r="F107" s="24"/>
      <c r="G107" s="31"/>
    </row>
    <row r="108" spans="1:7">
      <c r="A108" s="26" t="s">
        <v>212</v>
      </c>
      <c r="B108" s="50" t="s">
        <v>213</v>
      </c>
      <c r="C108" s="28" t="s">
        <v>91</v>
      </c>
      <c r="D108" s="29">
        <v>0</v>
      </c>
      <c r="E108" s="24"/>
      <c r="F108" s="24"/>
      <c r="G108" s="31"/>
    </row>
    <row r="109" spans="1:7">
      <c r="A109" s="20" t="s">
        <v>214</v>
      </c>
      <c r="B109" s="48" t="s">
        <v>215</v>
      </c>
      <c r="C109" s="49"/>
      <c r="D109" s="29"/>
      <c r="E109" s="24"/>
      <c r="F109" s="24"/>
      <c r="G109" s="25"/>
    </row>
    <row r="110" spans="1:7">
      <c r="A110" s="26" t="s">
        <v>216</v>
      </c>
      <c r="B110" s="50" t="s">
        <v>217</v>
      </c>
      <c r="C110" s="28" t="s">
        <v>91</v>
      </c>
      <c r="D110" s="29">
        <v>0</v>
      </c>
      <c r="E110" s="24"/>
      <c r="F110" s="24"/>
      <c r="G110" s="31"/>
    </row>
    <row r="111" spans="1:7">
      <c r="A111" s="20">
        <v>16.190000000000001</v>
      </c>
      <c r="B111" s="48" t="s">
        <v>218</v>
      </c>
      <c r="C111" s="49"/>
      <c r="D111" s="29"/>
      <c r="E111" s="24"/>
      <c r="F111" s="24"/>
      <c r="G111" s="25"/>
    </row>
    <row r="112" spans="1:7">
      <c r="A112" s="26" t="s">
        <v>219</v>
      </c>
      <c r="B112" s="50" t="s">
        <v>220</v>
      </c>
      <c r="C112" s="28" t="s">
        <v>27</v>
      </c>
      <c r="D112" s="29">
        <v>1</v>
      </c>
      <c r="E112" s="24"/>
      <c r="F112" s="24"/>
      <c r="G112" s="31"/>
    </row>
    <row r="113" spans="1:7" ht="15.75" thickBot="1">
      <c r="A113" s="26" t="s">
        <v>221</v>
      </c>
      <c r="B113" s="50" t="s">
        <v>222</v>
      </c>
      <c r="C113" s="28" t="s">
        <v>27</v>
      </c>
      <c r="D113" s="29">
        <v>1</v>
      </c>
      <c r="E113" s="24"/>
      <c r="F113" s="24"/>
      <c r="G113" s="31"/>
    </row>
    <row r="114" spans="1:7" ht="15.75" thickBot="1">
      <c r="A114" s="35"/>
      <c r="B114" s="36" t="s">
        <v>223</v>
      </c>
      <c r="C114" s="37"/>
      <c r="D114" s="38"/>
      <c r="E114" s="39"/>
      <c r="F114" s="40"/>
      <c r="G114" s="41"/>
    </row>
    <row r="115" spans="1:7" ht="15.75" thickBot="1">
      <c r="A115" s="66">
        <v>17</v>
      </c>
      <c r="B115" s="67" t="s">
        <v>224</v>
      </c>
      <c r="C115" s="68"/>
      <c r="D115" s="69"/>
      <c r="E115" s="70"/>
      <c r="F115" s="71"/>
      <c r="G115" s="72"/>
    </row>
    <row r="116" spans="1:7" ht="15.75" thickBot="1">
      <c r="A116" s="73">
        <v>17.100000000000001</v>
      </c>
      <c r="B116" s="74" t="s">
        <v>225</v>
      </c>
      <c r="C116" s="28" t="s">
        <v>27</v>
      </c>
      <c r="D116" s="29">
        <v>1</v>
      </c>
      <c r="E116" s="30"/>
      <c r="F116" s="24"/>
      <c r="G116" s="75"/>
    </row>
    <row r="117" spans="1:7" ht="15.75" thickBot="1">
      <c r="A117" s="35"/>
      <c r="B117" s="36" t="s">
        <v>226</v>
      </c>
      <c r="C117" s="37"/>
      <c r="D117" s="38"/>
      <c r="E117" s="39"/>
      <c r="F117" s="40"/>
      <c r="G117" s="41"/>
    </row>
    <row r="118" spans="1:7" ht="15.75" thickBot="1">
      <c r="A118" s="83">
        <v>20</v>
      </c>
      <c r="B118" s="84" t="s">
        <v>227</v>
      </c>
      <c r="C118" s="85"/>
      <c r="D118" s="86"/>
      <c r="E118" s="70"/>
      <c r="F118" s="71"/>
      <c r="G118" s="87"/>
    </row>
    <row r="119" spans="1:7">
      <c r="A119" s="88" t="s">
        <v>228</v>
      </c>
      <c r="B119" s="61" t="s">
        <v>229</v>
      </c>
      <c r="C119" s="89"/>
      <c r="D119" s="90"/>
      <c r="E119" s="91"/>
      <c r="F119" s="92"/>
      <c r="G119" s="31"/>
    </row>
    <row r="120" spans="1:7" ht="39.75" customHeight="1">
      <c r="A120" s="26" t="s">
        <v>230</v>
      </c>
      <c r="B120" s="32" t="s">
        <v>231</v>
      </c>
      <c r="C120" s="28" t="s">
        <v>91</v>
      </c>
      <c r="D120" s="33">
        <v>0</v>
      </c>
      <c r="E120" s="24"/>
      <c r="F120" s="24"/>
      <c r="G120" s="31"/>
    </row>
    <row r="121" spans="1:7" ht="39" customHeight="1">
      <c r="A121" s="26" t="s">
        <v>232</v>
      </c>
      <c r="B121" s="32" t="s">
        <v>233</v>
      </c>
      <c r="C121" s="28" t="s">
        <v>91</v>
      </c>
      <c r="D121" s="33">
        <v>0</v>
      </c>
      <c r="E121" s="24"/>
      <c r="F121" s="24"/>
      <c r="G121" s="31"/>
    </row>
    <row r="122" spans="1:7" ht="33.75" customHeight="1">
      <c r="A122" s="26" t="s">
        <v>234</v>
      </c>
      <c r="B122" s="32" t="s">
        <v>235</v>
      </c>
      <c r="C122" s="28" t="s">
        <v>91</v>
      </c>
      <c r="D122" s="33">
        <v>12</v>
      </c>
      <c r="E122" s="24"/>
      <c r="F122" s="24"/>
      <c r="G122" s="31"/>
    </row>
    <row r="123" spans="1:7" ht="45" customHeight="1">
      <c r="A123" s="26" t="s">
        <v>236</v>
      </c>
      <c r="B123" s="32" t="s">
        <v>237</v>
      </c>
      <c r="C123" s="28" t="s">
        <v>91</v>
      </c>
      <c r="D123" s="33">
        <v>18</v>
      </c>
      <c r="E123" s="24"/>
      <c r="F123" s="24"/>
      <c r="G123" s="31"/>
    </row>
    <row r="124" spans="1:7" ht="36.75" customHeight="1">
      <c r="A124" s="26" t="s">
        <v>238</v>
      </c>
      <c r="B124" s="32" t="s">
        <v>239</v>
      </c>
      <c r="C124" s="28" t="s">
        <v>91</v>
      </c>
      <c r="D124" s="33">
        <v>0</v>
      </c>
      <c r="E124" s="24"/>
      <c r="F124" s="24"/>
      <c r="G124" s="31"/>
    </row>
    <row r="125" spans="1:7" ht="33" customHeight="1">
      <c r="A125" s="26" t="s">
        <v>240</v>
      </c>
      <c r="B125" s="32" t="s">
        <v>241</v>
      </c>
      <c r="C125" s="28" t="s">
        <v>91</v>
      </c>
      <c r="D125" s="33">
        <v>6</v>
      </c>
      <c r="E125" s="24"/>
      <c r="F125" s="24"/>
      <c r="G125" s="31"/>
    </row>
    <row r="126" spans="1:7" ht="38.25" customHeight="1">
      <c r="A126" s="26" t="s">
        <v>242</v>
      </c>
      <c r="B126" s="32" t="s">
        <v>243</v>
      </c>
      <c r="C126" s="28" t="s">
        <v>91</v>
      </c>
      <c r="D126" s="33">
        <v>12</v>
      </c>
      <c r="E126" s="24"/>
      <c r="F126" s="24"/>
      <c r="G126" s="31"/>
    </row>
    <row r="127" spans="1:7" ht="27" customHeight="1">
      <c r="A127" s="26" t="s">
        <v>244</v>
      </c>
      <c r="B127" s="32" t="s">
        <v>245</v>
      </c>
      <c r="C127" s="28" t="s">
        <v>91</v>
      </c>
      <c r="D127" s="33">
        <v>1</v>
      </c>
      <c r="E127" s="24"/>
      <c r="F127" s="24"/>
      <c r="G127" s="31"/>
    </row>
    <row r="128" spans="1:7" ht="36.75" customHeight="1">
      <c r="A128" s="26" t="s">
        <v>246</v>
      </c>
      <c r="B128" s="32" t="s">
        <v>247</v>
      </c>
      <c r="C128" s="28" t="s">
        <v>91</v>
      </c>
      <c r="D128" s="33">
        <v>0</v>
      </c>
      <c r="E128" s="24"/>
      <c r="F128" s="24"/>
      <c r="G128" s="31"/>
    </row>
    <row r="129" spans="1:7" ht="29.25" customHeight="1" thickBot="1">
      <c r="A129" s="26" t="s">
        <v>248</v>
      </c>
      <c r="B129" s="32" t="s">
        <v>249</v>
      </c>
      <c r="C129" s="28" t="s">
        <v>91</v>
      </c>
      <c r="D129" s="33">
        <v>252</v>
      </c>
      <c r="E129" s="24"/>
      <c r="F129" s="24"/>
      <c r="G129" s="31"/>
    </row>
    <row r="130" spans="1:7" ht="15.75" thickBot="1">
      <c r="A130" s="76"/>
      <c r="B130" s="77" t="s">
        <v>250</v>
      </c>
      <c r="C130" s="78"/>
      <c r="D130" s="79"/>
      <c r="E130" s="80"/>
      <c r="F130" s="81"/>
      <c r="G130" s="82"/>
    </row>
    <row r="131" spans="1:7" ht="16.5" thickBot="1">
      <c r="A131" s="93"/>
      <c r="B131" s="95" t="s">
        <v>251</v>
      </c>
      <c r="C131" s="94"/>
      <c r="D131" s="94"/>
      <c r="E131" s="94"/>
      <c r="F131" s="94"/>
      <c r="G131" s="96"/>
    </row>
    <row r="133" spans="1:7">
      <c r="G133" s="97"/>
    </row>
  </sheetData>
  <mergeCells count="11">
    <mergeCell ref="A5:A6"/>
    <mergeCell ref="B5:B6"/>
    <mergeCell ref="C5:C6"/>
    <mergeCell ref="D5:D6"/>
    <mergeCell ref="G5:G6"/>
    <mergeCell ref="B1:F1"/>
    <mergeCell ref="A2:E2"/>
    <mergeCell ref="F2:G2"/>
    <mergeCell ref="A3:E3"/>
    <mergeCell ref="B4:E4"/>
    <mergeCell ref="F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2018-12-04T15:55:43Z</dcterms:created>
  <dcterms:modified xsi:type="dcterms:W3CDTF">2018-12-10T14:48:05Z</dcterms:modified>
</cp:coreProperties>
</file>